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anno 2006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<sst xmlns="http://schemas.openxmlformats.org/spreadsheetml/2006/main" count="47" uniqueCount="47">
  <si>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Lire</t>
  </si>
  <si>
    <t>Classe A</t>
  </si>
  <si>
    <t>A</t>
  </si>
  <si>
    <t>Abitazioni private, residence, affittacamere</t>
  </si>
  <si>
    <t>A1</t>
  </si>
  <si>
    <t>Abitazioni coloniche, case sparse situate fuori dall'area di raccolta</t>
  </si>
  <si>
    <t>Classe B</t>
  </si>
  <si>
    <t>B1</t>
  </si>
  <si>
    <t>Studi professionali</t>
  </si>
  <si>
    <t>B2</t>
  </si>
  <si>
    <t>Laboratori e botteghe artigiane</t>
  </si>
  <si>
    <t>B3</t>
  </si>
  <si>
    <t>Barbieri, parrucchieri, fotografi</t>
  </si>
  <si>
    <t>Classe C</t>
  </si>
  <si>
    <t>C1</t>
  </si>
  <si>
    <t>Esercizi vendita merci varie ed alimentari, banchi di vendita all'aperto, chioschi, edicole, farmacie, posteggi fisssi</t>
  </si>
  <si>
    <t>C2</t>
  </si>
  <si>
    <t>Esercizi pubblici, caffè, sale da gioco, bottiglierie, bar, gelaterie, osterie, pasticcerie</t>
  </si>
  <si>
    <t>C3</t>
  </si>
  <si>
    <t>Ristoranti, trattorie, pizzerie</t>
  </si>
  <si>
    <t>C4</t>
  </si>
  <si>
    <t>Alberghi, pensioni, locande</t>
  </si>
  <si>
    <t>C5</t>
  </si>
  <si>
    <t>Aziende commerciali e all'ingrosso, magazzini di deposito merci e materiale vario, aree commerciali</t>
  </si>
  <si>
    <t>C6</t>
  </si>
  <si>
    <t>Circoli di educazione non aventi scopo di lucro e cooperative di produzione e lavoro</t>
  </si>
  <si>
    <t>Classe D</t>
  </si>
  <si>
    <t>D1</t>
  </si>
  <si>
    <t>Teatri, cinema, sale da ballo, sale per spettacoli chiuse e all'aperto (limitatamente al periodo di esercizio), studi televisivi, teatri di prosa, discoteche, circoli privati e di ritrovo con autorizzazione amministrativa, studi radiofonici</t>
  </si>
  <si>
    <t>D2</t>
  </si>
  <si>
    <t>Stabilimenti diurni con bagni pubblici, autonoleggi, autorimesse private, autoscuole, magazzini di spedizioni</t>
  </si>
  <si>
    <t>D3</t>
  </si>
  <si>
    <t>Uffici industriali e commerciali, istituti di credito, locali occupati dallo Stato e dagli Uffici Pubblici e privati in genere</t>
  </si>
  <si>
    <t>Classe E</t>
  </si>
  <si>
    <t>E1</t>
  </si>
  <si>
    <t>Istituti di beneficenza, caserme, carceri, convitti e pensionanti non aventi scopo di lucro, circoli ed associazioni, stazioni ferroviarie e di autobus, autorimesse e box di Enti Pubblici, scuole pubbliche e private</t>
  </si>
  <si>
    <t>E2</t>
  </si>
  <si>
    <t>Case di cura e ospedali, laboratori di analisi mediche e cliniche, istituti medici di ricovero ed assistenziali</t>
  </si>
  <si>
    <t>Classe F</t>
  </si>
  <si>
    <t>F1</t>
  </si>
  <si>
    <t>tettoie commerciali e industriali, distributori di carburante, stabilimenti balneari, impianti sportivi, campeggi, rimesse di roulottes e simili, impianti di riscaldamento e di condizionamento, mense aziendali</t>
  </si>
  <si>
    <t>F2</t>
  </si>
  <si>
    <t>Aree non comprese nelle precedenti categorie</t>
  </si>
  <si>
    <t>F3</t>
  </si>
  <si>
    <t>Locali non compresi nelle precedenti categorie</t>
  </si>
  <si>
    <t>ALLEGATO alla Deliberazione G.M. nr. 34 del 02/03/2006</t>
  </si>
  <si>
    <t>TARIFFA TASSA RIFIUTI SOLIDI URBANI anni 2006/2012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</si>
</sst>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#,##0_ ;[Red]\-#,##0\ "/>
    <numFmt numFmtId="172" formatCode="0_ ;[Red]\-0\ "/>
    <numFmt numFmtId="173" formatCode="#,##0.0000"/>
    <numFmt numFmtId="174" formatCode="#,##0.00_ ;[Red]\-#,##0.00\ "/>
    <numFmt numFmtId="175" formatCode="0.0000"/>
  </numFmts>
  <fonts count="45">
    <font>
      <sz val="10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sz val="9"/>
      <name val="Times New Roman"/>
      <family val="1"/>
    </font>
    <font>
      <sz val="11"/>
      <color indexed="6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 style="thin"/>
      <bottom style="hair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0.421875" style="9" bestFit="1" customWidth="1"/>
    <col min="2" max="2" width="4.28125" style="9" customWidth="1"/>
    <col min="3" max="3" width="70.28125" style="37" customWidth="1"/>
    <col min="4" max="4" width="11.7109375" style="9" hidden="1" customWidth="1"/>
    <col min="5" max="5" width="9.00390625" style="38" hidden="1" customWidth="1"/>
    <col min="6" max="6" width="14.28125" style="39" hidden="1" customWidth="1"/>
    <col min="7" max="7" width="9.140625" style="40" customWidth="1"/>
    <col min="8" max="8" width="7.140625" style="41" hidden="1" customWidth="1"/>
    <col min="9" max="16384" width="9.140625" style="9" customWidth="1"/>
  </cols>
  <sheetData>
    <row r="1" spans="1:7" ht="15">
      <c r="A1" s="56" t="s">
        <v>45</v>
      </c>
      <c r="B1" s="56"/>
      <c r="C1" s="56"/>
      <c r="D1" s="56"/>
      <c r="E1" s="56"/>
      <c r="F1" s="56"/>
      <c r="G1" s="56"/>
    </row>
    <row r="2" spans="1:8" s="1" customFormat="1" ht="30" customHeight="1">
      <c r="A2" s="44" t="s">
        <v>46</v>
      </c>
      <c r="B2" s="45"/>
      <c r="C2" s="45"/>
      <c r="D2" s="45"/>
      <c r="E2" s="45"/>
      <c r="F2" s="45"/>
      <c r="G2" s="45"/>
      <c r="H2" s="46"/>
    </row>
    <row r="3" spans="1:8" ht="15.75" customHeight="1">
      <c r="A3" s="2"/>
      <c r="B3" s="3"/>
      <c r="C3" s="4"/>
      <c r="D3" s="3"/>
      <c r="E3" s="5" t="s">
        <v>0</v>
      </c>
      <c r="F3" s="6">
        <v>2002</v>
      </c>
      <c r="G3" s="7"/>
      <c r="H3" s="8">
        <v>0.24</v>
      </c>
    </row>
    <row r="4" spans="1:8" ht="15">
      <c r="A4" s="10" t="s">
        <v>1</v>
      </c>
      <c r="B4" s="11" t="s">
        <v>2</v>
      </c>
      <c r="C4" s="12" t="s">
        <v>3</v>
      </c>
      <c r="D4" s="13">
        <v>2054</v>
      </c>
      <c r="E4" s="14">
        <v>2526</v>
      </c>
      <c r="F4" s="15">
        <f>E4/1936.27</f>
        <v>1.304570127100043</v>
      </c>
      <c r="G4" s="16">
        <v>2.13</v>
      </c>
      <c r="H4" s="17" t="e">
        <f>#REF!+(#REF!*24%)</f>
        <v>#REF!</v>
      </c>
    </row>
    <row r="5" spans="1:8" ht="6.75" customHeight="1">
      <c r="A5" s="18"/>
      <c r="B5" s="19"/>
      <c r="C5" s="20"/>
      <c r="D5" s="21"/>
      <c r="E5" s="22"/>
      <c r="F5" s="23"/>
      <c r="G5" s="24"/>
      <c r="H5" s="25"/>
    </row>
    <row r="6" spans="1:8" ht="15">
      <c r="A6" s="18"/>
      <c r="B6" s="19" t="s">
        <v>4</v>
      </c>
      <c r="C6" s="26" t="s">
        <v>5</v>
      </c>
      <c r="D6" s="21">
        <v>616</v>
      </c>
      <c r="E6" s="22">
        <v>758</v>
      </c>
      <c r="F6" s="23">
        <f>E6/1936.27</f>
        <v>0.39147432950983074</v>
      </c>
      <c r="G6" s="16">
        <v>0.64</v>
      </c>
      <c r="H6" s="25" t="e">
        <f>#REF!+(#REF!*24%)</f>
        <v>#REF!</v>
      </c>
    </row>
    <row r="7" spans="1:8" ht="6.75" customHeight="1">
      <c r="A7" s="18"/>
      <c r="B7" s="19"/>
      <c r="C7" s="20"/>
      <c r="D7" s="21"/>
      <c r="E7" s="22"/>
      <c r="F7" s="23"/>
      <c r="G7" s="24"/>
      <c r="H7" s="25"/>
    </row>
    <row r="8" spans="1:8" ht="15">
      <c r="A8" s="27" t="s">
        <v>6</v>
      </c>
      <c r="B8" s="19" t="s">
        <v>7</v>
      </c>
      <c r="C8" s="26" t="s">
        <v>8</v>
      </c>
      <c r="D8" s="21">
        <v>3880</v>
      </c>
      <c r="E8" s="22">
        <v>4772</v>
      </c>
      <c r="F8" s="23">
        <f>E8/1936.27</f>
        <v>2.4645323224550295</v>
      </c>
      <c r="G8" s="16">
        <v>4.03</v>
      </c>
      <c r="H8" s="25" t="e">
        <f>#REF!+(#REF!*24%)</f>
        <v>#REF!</v>
      </c>
    </row>
    <row r="9" spans="1:8" ht="6.75" customHeight="1">
      <c r="A9" s="18"/>
      <c r="B9" s="19"/>
      <c r="C9" s="20"/>
      <c r="D9" s="21"/>
      <c r="E9" s="22"/>
      <c r="F9" s="23"/>
      <c r="G9" s="24"/>
      <c r="H9" s="25"/>
    </row>
    <row r="10" spans="1:8" ht="15">
      <c r="A10" s="18"/>
      <c r="B10" s="19" t="s">
        <v>9</v>
      </c>
      <c r="C10" s="26" t="s">
        <v>10</v>
      </c>
      <c r="D10" s="21">
        <v>2552</v>
      </c>
      <c r="E10" s="22">
        <v>3139</v>
      </c>
      <c r="F10" s="23">
        <f>E10/1936.27</f>
        <v>1.621158206241898</v>
      </c>
      <c r="G10" s="16">
        <v>2.65</v>
      </c>
      <c r="H10" s="25" t="e">
        <f>#REF!+(#REF!*24%)</f>
        <v>#REF!</v>
      </c>
    </row>
    <row r="11" spans="1:8" ht="6.75" customHeight="1">
      <c r="A11" s="18"/>
      <c r="B11" s="19"/>
      <c r="C11" s="20"/>
      <c r="D11" s="21"/>
      <c r="E11" s="22"/>
      <c r="F11" s="23"/>
      <c r="G11" s="24"/>
      <c r="H11" s="25"/>
    </row>
    <row r="12" spans="1:8" ht="15">
      <c r="A12" s="18"/>
      <c r="B12" s="19" t="s">
        <v>11</v>
      </c>
      <c r="C12" s="26" t="s">
        <v>12</v>
      </c>
      <c r="D12" s="21">
        <v>3535</v>
      </c>
      <c r="E12" s="22">
        <v>4348</v>
      </c>
      <c r="F12" s="23">
        <f>E12/1936.27</f>
        <v>2.245554597241087</v>
      </c>
      <c r="G12" s="16">
        <v>3.67</v>
      </c>
      <c r="H12" s="25" t="e">
        <f>#REF!+(#REF!*24%)</f>
        <v>#REF!</v>
      </c>
    </row>
    <row r="13" spans="1:8" ht="6.75" customHeight="1">
      <c r="A13" s="18"/>
      <c r="B13" s="19"/>
      <c r="C13" s="20"/>
      <c r="D13" s="21"/>
      <c r="E13" s="22"/>
      <c r="F13" s="23"/>
      <c r="G13" s="24"/>
      <c r="H13" s="25"/>
    </row>
    <row r="14" spans="1:8" ht="15">
      <c r="A14" s="28" t="s">
        <v>13</v>
      </c>
      <c r="B14" s="51" t="s">
        <v>14</v>
      </c>
      <c r="C14" s="52" t="s">
        <v>15</v>
      </c>
      <c r="D14" s="47">
        <v>5977</v>
      </c>
      <c r="E14" s="22">
        <v>7352</v>
      </c>
      <c r="F14" s="54">
        <f>E14/1936.27</f>
        <v>3.7969911221059047</v>
      </c>
      <c r="G14" s="42">
        <v>6.21</v>
      </c>
      <c r="H14" s="55" t="e">
        <f>#REF!+(#REF!*24%)</f>
        <v>#REF!</v>
      </c>
    </row>
    <row r="15" spans="1:8" ht="15">
      <c r="A15" s="18"/>
      <c r="B15" s="51"/>
      <c r="C15" s="53"/>
      <c r="D15" s="47"/>
      <c r="E15" s="22"/>
      <c r="F15" s="54"/>
      <c r="G15" s="42"/>
      <c r="H15" s="55"/>
    </row>
    <row r="16" spans="1:8" ht="6.75" customHeight="1">
      <c r="A16" s="18"/>
      <c r="B16" s="19"/>
      <c r="C16" s="20"/>
      <c r="D16" s="29"/>
      <c r="E16" s="22"/>
      <c r="F16" s="23"/>
      <c r="G16" s="24"/>
      <c r="H16" s="25"/>
    </row>
    <row r="17" spans="1:8" ht="15">
      <c r="A17" s="18"/>
      <c r="B17" s="19" t="s">
        <v>16</v>
      </c>
      <c r="C17" s="52" t="s">
        <v>17</v>
      </c>
      <c r="D17" s="47">
        <v>8558</v>
      </c>
      <c r="E17" s="22">
        <v>10526</v>
      </c>
      <c r="F17" s="54">
        <f>E17/1936.27</f>
        <v>5.436225319815935</v>
      </c>
      <c r="G17" s="42">
        <v>8.89</v>
      </c>
      <c r="H17" s="55" t="e">
        <f>#REF!+(#REF!*24%)</f>
        <v>#REF!</v>
      </c>
    </row>
    <row r="18" spans="1:8" ht="15">
      <c r="A18" s="18"/>
      <c r="B18" s="19"/>
      <c r="C18" s="53"/>
      <c r="D18" s="47"/>
      <c r="E18" s="22"/>
      <c r="F18" s="54"/>
      <c r="G18" s="42"/>
      <c r="H18" s="55"/>
    </row>
    <row r="19" spans="1:8" ht="6.75" customHeight="1">
      <c r="A19" s="18"/>
      <c r="B19" s="19"/>
      <c r="C19" s="20"/>
      <c r="D19" s="21"/>
      <c r="E19" s="22"/>
      <c r="F19" s="23"/>
      <c r="G19" s="24"/>
      <c r="H19" s="25"/>
    </row>
    <row r="20" spans="1:8" ht="15">
      <c r="A20" s="18"/>
      <c r="B20" s="19" t="s">
        <v>18</v>
      </c>
      <c r="C20" s="26" t="s">
        <v>19</v>
      </c>
      <c r="D20" s="21">
        <v>10273</v>
      </c>
      <c r="E20" s="22">
        <v>12636</v>
      </c>
      <c r="F20" s="23">
        <f>E20/1936.27</f>
        <v>6.525949376894752</v>
      </c>
      <c r="G20" s="16">
        <v>10.67</v>
      </c>
      <c r="H20" s="25" t="e">
        <f>#REF!+(#REF!*24%)</f>
        <v>#REF!</v>
      </c>
    </row>
    <row r="21" spans="1:8" ht="6.75" customHeight="1">
      <c r="A21" s="18"/>
      <c r="B21" s="19"/>
      <c r="C21" s="20"/>
      <c r="D21" s="21"/>
      <c r="E21" s="22"/>
      <c r="F21" s="23"/>
      <c r="G21" s="24"/>
      <c r="H21" s="25"/>
    </row>
    <row r="22" spans="1:8" ht="15">
      <c r="A22" s="18"/>
      <c r="B22" s="19" t="s">
        <v>20</v>
      </c>
      <c r="C22" s="26" t="s">
        <v>21</v>
      </c>
      <c r="D22" s="21">
        <v>5040</v>
      </c>
      <c r="E22" s="22">
        <v>6199</v>
      </c>
      <c r="F22" s="23">
        <f>E22/1936.27</f>
        <v>3.201516317455727</v>
      </c>
      <c r="G22" s="16">
        <v>5.23</v>
      </c>
      <c r="H22" s="25" t="e">
        <f>#REF!+(#REF!*24%)</f>
        <v>#REF!</v>
      </c>
    </row>
    <row r="23" spans="1:8" ht="6.75" customHeight="1">
      <c r="A23" s="18"/>
      <c r="B23" s="19"/>
      <c r="C23" s="20"/>
      <c r="D23" s="21"/>
      <c r="E23" s="22"/>
      <c r="F23" s="23"/>
      <c r="G23" s="24"/>
      <c r="H23" s="25"/>
    </row>
    <row r="24" spans="1:8" ht="15">
      <c r="A24" s="18"/>
      <c r="B24" s="19" t="s">
        <v>22</v>
      </c>
      <c r="C24" s="48" t="s">
        <v>23</v>
      </c>
      <c r="D24" s="47">
        <v>3326</v>
      </c>
      <c r="E24" s="22">
        <v>4091</v>
      </c>
      <c r="F24" s="54">
        <f>E24/1936.27</f>
        <v>2.1128251741750894</v>
      </c>
      <c r="G24" s="42">
        <v>3.45</v>
      </c>
      <c r="H24" s="55" t="e">
        <f>#REF!+(#REF!*24%)</f>
        <v>#REF!</v>
      </c>
    </row>
    <row r="25" spans="1:8" ht="15">
      <c r="A25" s="18"/>
      <c r="B25" s="19"/>
      <c r="C25" s="50"/>
      <c r="D25" s="47"/>
      <c r="E25" s="22"/>
      <c r="F25" s="54"/>
      <c r="G25" s="42"/>
      <c r="H25" s="55"/>
    </row>
    <row r="26" spans="1:8" ht="6.75" customHeight="1">
      <c r="A26" s="18"/>
      <c r="B26" s="19"/>
      <c r="C26" s="20"/>
      <c r="D26" s="21"/>
      <c r="E26" s="22"/>
      <c r="F26" s="23"/>
      <c r="G26" s="24"/>
      <c r="H26" s="25"/>
    </row>
    <row r="27" spans="1:8" ht="15">
      <c r="A27" s="18"/>
      <c r="B27" s="19" t="s">
        <v>24</v>
      </c>
      <c r="C27" s="48" t="s">
        <v>25</v>
      </c>
      <c r="D27" s="47">
        <v>1702</v>
      </c>
      <c r="E27" s="22">
        <v>2093</v>
      </c>
      <c r="F27" s="54">
        <f>E27/1936.27</f>
        <v>1.0809442897942951</v>
      </c>
      <c r="G27" s="42">
        <v>1.77</v>
      </c>
      <c r="H27" s="55" t="e">
        <f>#REF!+(#REF!*24%)</f>
        <v>#REF!</v>
      </c>
    </row>
    <row r="28" spans="1:8" ht="15">
      <c r="A28" s="18"/>
      <c r="B28" s="19"/>
      <c r="C28" s="50"/>
      <c r="D28" s="47"/>
      <c r="E28" s="22"/>
      <c r="F28" s="54"/>
      <c r="G28" s="42"/>
      <c r="H28" s="55"/>
    </row>
    <row r="29" spans="1:8" ht="6.75" customHeight="1">
      <c r="A29" s="18"/>
      <c r="B29" s="19"/>
      <c r="C29" s="20"/>
      <c r="D29" s="21"/>
      <c r="E29" s="22"/>
      <c r="F29" s="23"/>
      <c r="G29" s="24"/>
      <c r="H29" s="25"/>
    </row>
    <row r="30" spans="1:8" ht="15">
      <c r="A30" s="27" t="s">
        <v>26</v>
      </c>
      <c r="B30" s="19" t="s">
        <v>27</v>
      </c>
      <c r="C30" s="48" t="s">
        <v>28</v>
      </c>
      <c r="D30" s="47">
        <v>3600</v>
      </c>
      <c r="E30" s="22">
        <v>4428</v>
      </c>
      <c r="F30" s="54">
        <f>E30/1936.27</f>
        <v>2.2868711491682463</v>
      </c>
      <c r="G30" s="42">
        <v>3.74</v>
      </c>
      <c r="H30" s="55" t="e">
        <f>#REF!+(#REF!*24%)</f>
        <v>#REF!</v>
      </c>
    </row>
    <row r="31" spans="1:8" ht="15">
      <c r="A31" s="18"/>
      <c r="B31" s="19"/>
      <c r="C31" s="49"/>
      <c r="D31" s="47"/>
      <c r="E31" s="22"/>
      <c r="F31" s="54"/>
      <c r="G31" s="42"/>
      <c r="H31" s="55"/>
    </row>
    <row r="32" spans="1:8" ht="15">
      <c r="A32" s="18"/>
      <c r="B32" s="19"/>
      <c r="C32" s="49"/>
      <c r="D32" s="47"/>
      <c r="E32" s="22"/>
      <c r="F32" s="54"/>
      <c r="G32" s="42"/>
      <c r="H32" s="55"/>
    </row>
    <row r="33" spans="1:8" ht="21" customHeight="1">
      <c r="A33" s="18"/>
      <c r="B33" s="19"/>
      <c r="C33" s="50"/>
      <c r="D33" s="47"/>
      <c r="E33" s="22"/>
      <c r="F33" s="54"/>
      <c r="G33" s="42"/>
      <c r="H33" s="55"/>
    </row>
    <row r="34" spans="1:8" ht="6.75" customHeight="1">
      <c r="A34" s="18"/>
      <c r="B34" s="19"/>
      <c r="C34" s="20"/>
      <c r="D34" s="30"/>
      <c r="E34" s="22"/>
      <c r="F34" s="23"/>
      <c r="G34" s="24"/>
      <c r="H34" s="25"/>
    </row>
    <row r="35" spans="1:8" ht="15">
      <c r="A35" s="18"/>
      <c r="B35" s="19" t="s">
        <v>29</v>
      </c>
      <c r="C35" s="48" t="s">
        <v>30</v>
      </c>
      <c r="D35" s="47">
        <v>3880</v>
      </c>
      <c r="E35" s="22">
        <v>4772</v>
      </c>
      <c r="F35" s="54">
        <f>E35/1936.27</f>
        <v>2.4645323224550295</v>
      </c>
      <c r="G35" s="42">
        <v>4.03</v>
      </c>
      <c r="H35" s="55" t="e">
        <f>#REF!+(#REF!*24%)</f>
        <v>#REF!</v>
      </c>
    </row>
    <row r="36" spans="1:8" ht="15">
      <c r="A36" s="18"/>
      <c r="B36" s="19"/>
      <c r="C36" s="50"/>
      <c r="D36" s="47"/>
      <c r="E36" s="22"/>
      <c r="F36" s="54"/>
      <c r="G36" s="42"/>
      <c r="H36" s="55"/>
    </row>
    <row r="37" spans="1:8" ht="6.75" customHeight="1">
      <c r="A37" s="18"/>
      <c r="B37" s="19"/>
      <c r="C37" s="20"/>
      <c r="D37" s="30"/>
      <c r="E37" s="22"/>
      <c r="F37" s="23"/>
      <c r="G37" s="24"/>
      <c r="H37" s="25"/>
    </row>
    <row r="38" spans="1:8" ht="15">
      <c r="A38" s="18"/>
      <c r="B38" s="19" t="s">
        <v>31</v>
      </c>
      <c r="C38" s="48" t="s">
        <v>32</v>
      </c>
      <c r="D38" s="47">
        <v>4248</v>
      </c>
      <c r="E38" s="22">
        <v>5225</v>
      </c>
      <c r="F38" s="54">
        <f>E38/1936.27</f>
        <v>2.698487297742567</v>
      </c>
      <c r="G38" s="42">
        <v>4.41</v>
      </c>
      <c r="H38" s="55" t="e">
        <f>#REF!+(#REF!*24%)</f>
        <v>#REF!</v>
      </c>
    </row>
    <row r="39" spans="1:8" ht="18.75" customHeight="1">
      <c r="A39" s="18"/>
      <c r="B39" s="19"/>
      <c r="C39" s="50"/>
      <c r="D39" s="47"/>
      <c r="E39" s="22"/>
      <c r="F39" s="54"/>
      <c r="G39" s="42"/>
      <c r="H39" s="55"/>
    </row>
    <row r="40" spans="1:8" ht="6.75" customHeight="1">
      <c r="A40" s="18"/>
      <c r="B40" s="19"/>
      <c r="C40" s="20"/>
      <c r="D40" s="29"/>
      <c r="E40" s="22"/>
      <c r="F40" s="23"/>
      <c r="G40" s="24"/>
      <c r="H40" s="25"/>
    </row>
    <row r="41" spans="1:8" ht="15">
      <c r="A41" s="27" t="s">
        <v>33</v>
      </c>
      <c r="B41" s="19" t="s">
        <v>34</v>
      </c>
      <c r="C41" s="48" t="s">
        <v>35</v>
      </c>
      <c r="D41" s="47">
        <v>1867</v>
      </c>
      <c r="E41" s="22">
        <v>2296</v>
      </c>
      <c r="F41" s="54">
        <f>E41/1936.27</f>
        <v>1.185785040309461</v>
      </c>
      <c r="G41" s="42">
        <v>1.94</v>
      </c>
      <c r="H41" s="55" t="e">
        <f>#REF!+(#REF!*24%)</f>
        <v>#REF!</v>
      </c>
    </row>
    <row r="42" spans="1:8" ht="22.5" customHeight="1">
      <c r="A42" s="18"/>
      <c r="B42" s="19"/>
      <c r="C42" s="49"/>
      <c r="D42" s="47"/>
      <c r="E42" s="22"/>
      <c r="F42" s="54"/>
      <c r="G42" s="42"/>
      <c r="H42" s="55"/>
    </row>
    <row r="43" spans="1:8" ht="27.75" customHeight="1">
      <c r="A43" s="18"/>
      <c r="B43" s="19"/>
      <c r="C43" s="50"/>
      <c r="D43" s="47"/>
      <c r="E43" s="22"/>
      <c r="F43" s="54"/>
      <c r="G43" s="42"/>
      <c r="H43" s="55"/>
    </row>
    <row r="44" spans="1:8" ht="6.75" customHeight="1">
      <c r="A44" s="18"/>
      <c r="B44" s="19"/>
      <c r="C44" s="20"/>
      <c r="D44" s="29"/>
      <c r="E44" s="22"/>
      <c r="F44" s="23"/>
      <c r="G44" s="24"/>
      <c r="H44" s="25"/>
    </row>
    <row r="45" spans="1:8" ht="15">
      <c r="A45" s="18"/>
      <c r="B45" s="19" t="s">
        <v>36</v>
      </c>
      <c r="C45" s="48" t="s">
        <v>37</v>
      </c>
      <c r="D45" s="47">
        <v>3880</v>
      </c>
      <c r="E45" s="22">
        <v>4772</v>
      </c>
      <c r="F45" s="54">
        <f>E45/1936.27</f>
        <v>2.4645323224550295</v>
      </c>
      <c r="G45" s="42">
        <v>4.03</v>
      </c>
      <c r="H45" s="55" t="e">
        <f>#REF!+(#REF!*24%)</f>
        <v>#REF!</v>
      </c>
    </row>
    <row r="46" spans="1:8" ht="15">
      <c r="A46" s="18"/>
      <c r="B46" s="19"/>
      <c r="C46" s="50"/>
      <c r="D46" s="47"/>
      <c r="E46" s="22"/>
      <c r="F46" s="54"/>
      <c r="G46" s="42"/>
      <c r="H46" s="55"/>
    </row>
    <row r="47" spans="1:8" ht="6.75" customHeight="1">
      <c r="A47" s="18"/>
      <c r="B47" s="19"/>
      <c r="C47" s="20"/>
      <c r="D47" s="29"/>
      <c r="E47" s="22"/>
      <c r="F47" s="23"/>
      <c r="G47" s="24"/>
      <c r="H47" s="25"/>
    </row>
    <row r="48" spans="1:8" ht="15">
      <c r="A48" s="27" t="s">
        <v>38</v>
      </c>
      <c r="B48" s="19" t="s">
        <v>39</v>
      </c>
      <c r="C48" s="48" t="s">
        <v>40</v>
      </c>
      <c r="D48" s="47">
        <v>1548</v>
      </c>
      <c r="E48" s="22">
        <v>1904</v>
      </c>
      <c r="F48" s="54">
        <f>E48/1936.27</f>
        <v>0.9833339358663823</v>
      </c>
      <c r="G48" s="43">
        <v>1.61</v>
      </c>
      <c r="H48" s="55" t="e">
        <f>#REF!+(#REF!*24%)</f>
        <v>#REF!</v>
      </c>
    </row>
    <row r="49" spans="1:8" ht="22.5" customHeight="1">
      <c r="A49" s="18"/>
      <c r="B49" s="19"/>
      <c r="C49" s="49"/>
      <c r="D49" s="47"/>
      <c r="E49" s="22"/>
      <c r="F49" s="54"/>
      <c r="G49" s="43"/>
      <c r="H49" s="55"/>
    </row>
    <row r="50" spans="1:8" ht="31.5" customHeight="1">
      <c r="A50" s="18"/>
      <c r="B50" s="19"/>
      <c r="C50" s="50"/>
      <c r="D50" s="47"/>
      <c r="E50" s="22"/>
      <c r="F50" s="54"/>
      <c r="G50" s="43"/>
      <c r="H50" s="55"/>
    </row>
    <row r="51" spans="1:8" ht="6.75" customHeight="1">
      <c r="A51" s="18"/>
      <c r="B51" s="19"/>
      <c r="C51" s="20"/>
      <c r="D51" s="29"/>
      <c r="E51" s="22"/>
      <c r="F51" s="23"/>
      <c r="G51" s="24"/>
      <c r="H51" s="25"/>
    </row>
    <row r="52" spans="1:8" ht="15">
      <c r="A52" s="18"/>
      <c r="B52" s="19" t="s">
        <v>41</v>
      </c>
      <c r="C52" s="26" t="s">
        <v>42</v>
      </c>
      <c r="D52" s="29">
        <v>1548</v>
      </c>
      <c r="E52" s="22">
        <v>1904</v>
      </c>
      <c r="F52" s="23">
        <f>E52/1936.27</f>
        <v>0.9833339358663823</v>
      </c>
      <c r="G52" s="24">
        <v>1.61</v>
      </c>
      <c r="H52" s="25" t="e">
        <f>#REF!+(#REF!*24%)</f>
        <v>#REF!</v>
      </c>
    </row>
    <row r="53" spans="1:8" ht="6.75" customHeight="1">
      <c r="A53" s="18"/>
      <c r="B53" s="19"/>
      <c r="C53" s="20"/>
      <c r="D53" s="29"/>
      <c r="E53" s="22"/>
      <c r="F53" s="23"/>
      <c r="G53" s="24"/>
      <c r="H53" s="25"/>
    </row>
    <row r="54" spans="1:8" ht="15">
      <c r="A54" s="18"/>
      <c r="B54" s="19" t="s">
        <v>43</v>
      </c>
      <c r="C54" s="26" t="s">
        <v>44</v>
      </c>
      <c r="D54" s="29">
        <v>1548</v>
      </c>
      <c r="E54" s="22">
        <v>1904</v>
      </c>
      <c r="F54" s="23">
        <f>E54/1936.27</f>
        <v>0.9833339358663823</v>
      </c>
      <c r="G54" s="24">
        <v>1.61</v>
      </c>
      <c r="H54" s="25" t="e">
        <f>#REF!+(#REF!*24%)</f>
        <v>#REF!</v>
      </c>
    </row>
    <row r="55" spans="1:8" ht="12.75" customHeight="1">
      <c r="A55" s="31"/>
      <c r="B55" s="32"/>
      <c r="C55" s="33"/>
      <c r="D55" s="32"/>
      <c r="E55" s="34"/>
      <c r="F55" s="35"/>
      <c r="G55" s="7"/>
      <c r="H55" s="36"/>
    </row>
  </sheetData>
  <sheetProtection/>
  <mergeCells count="53">
    <mergeCell ref="A1:G1"/>
    <mergeCell ref="H27:H28"/>
    <mergeCell ref="H45:H46"/>
    <mergeCell ref="H48:H50"/>
    <mergeCell ref="H30:H33"/>
    <mergeCell ref="H35:H36"/>
    <mergeCell ref="H38:H39"/>
    <mergeCell ref="H41:H43"/>
    <mergeCell ref="F45:F46"/>
    <mergeCell ref="F30:F33"/>
    <mergeCell ref="F48:F50"/>
    <mergeCell ref="F41:F43"/>
    <mergeCell ref="F38:F39"/>
    <mergeCell ref="C27:C28"/>
    <mergeCell ref="F17:F18"/>
    <mergeCell ref="F27:F28"/>
    <mergeCell ref="D35:D36"/>
    <mergeCell ref="D27:D28"/>
    <mergeCell ref="F35:F36"/>
    <mergeCell ref="F14:F15"/>
    <mergeCell ref="C17:C18"/>
    <mergeCell ref="H14:H15"/>
    <mergeCell ref="H17:H18"/>
    <mergeCell ref="C24:C25"/>
    <mergeCell ref="H24:H25"/>
    <mergeCell ref="G14:G15"/>
    <mergeCell ref="G17:G18"/>
    <mergeCell ref="G24:G25"/>
    <mergeCell ref="F24:F25"/>
    <mergeCell ref="B14:B15"/>
    <mergeCell ref="C14:C15"/>
    <mergeCell ref="D24:D25"/>
    <mergeCell ref="D17:D18"/>
    <mergeCell ref="C30:C33"/>
    <mergeCell ref="D30:D33"/>
    <mergeCell ref="D14:D15"/>
    <mergeCell ref="A2:H2"/>
    <mergeCell ref="D41:D43"/>
    <mergeCell ref="D38:D39"/>
    <mergeCell ref="C48:C50"/>
    <mergeCell ref="C35:C36"/>
    <mergeCell ref="D48:D50"/>
    <mergeCell ref="D45:D46"/>
    <mergeCell ref="C38:C39"/>
    <mergeCell ref="C41:C43"/>
    <mergeCell ref="C45:C46"/>
    <mergeCell ref="G27:G28"/>
    <mergeCell ref="G45:G46"/>
    <mergeCell ref="G48:G50"/>
    <mergeCell ref="G30:G33"/>
    <mergeCell ref="G35:G36"/>
    <mergeCell ref="G38:G39"/>
    <mergeCell ref="G41:G43"/>
  </mergeCells>
  <printOptions horizontalCentered="1" verticalCentered="1"/>
  <pageMargins left="0.34" right="0.29" top="0.36" bottom="0.5511811023622047" header="0.2362204724409449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cristina.benedetti</dc:creator>
  <cp:keywords/>
  <dc:description/>
  <cp:lastModifiedBy>XFrancesco Guiso</cp:lastModifiedBy>
  <cp:lastPrinted>2006-02-24T08:33:14Z</cp:lastPrinted>
  <dcterms:created xsi:type="dcterms:W3CDTF">2006-02-24T08:32:34Z</dcterms:created>
  <dcterms:modified xsi:type="dcterms:W3CDTF">2018-01-17T09:52:54Z</dcterms:modified>
  <cp:category/>
  <cp:version/>
  <cp:contentType/>
  <cp:contentStatus/>
</cp:coreProperties>
</file>